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22F25821-99A5-4087-AFD3-D6A854D49F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14" i="1" l="1"/>
  <c r="J10" i="1"/>
  <c r="J12" i="1" l="1"/>
  <c r="J13" i="1"/>
  <c r="J7" i="1"/>
  <c r="J8" i="1"/>
  <c r="J9" i="1"/>
  <c r="J6" i="1"/>
  <c r="J3" i="1" l="1"/>
  <c r="J4" i="1"/>
  <c r="J5" i="1"/>
  <c r="J2" i="1"/>
  <c r="J14" i="1" l="1"/>
  <c r="J16" i="1" s="1"/>
</calcChain>
</file>

<file path=xl/sharedStrings.xml><?xml version="1.0" encoding="utf-8"?>
<sst xmlns="http://schemas.openxmlformats.org/spreadsheetml/2006/main" count="96" uniqueCount="46">
  <si>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</si>
  <si>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</si>
  <si>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</si>
  <si>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</si>
  <si>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</si>
  <si>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</si>
  <si>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</si>
  <si>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</si>
  <si>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</si>
  <si>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Mais orientador e com maior visibilidade, mais próximo e conectado com o Nutricionista e TND</t>
  </si>
  <si>
    <t>Mais orientador e com maior visibilidade, mais próximo e conectado com o Nutricionista</t>
  </si>
  <si>
    <t>Mais tecnológico e mais transparente, mais próximo e conectado com o Nutricionista e TND, mais ágil; Mais orientador, com maior visibilidade, mais ênfase na proteção da sociedade</t>
  </si>
  <si>
    <t>Valores unitário</t>
  </si>
  <si>
    <t>Total do recurso</t>
  </si>
  <si>
    <t>ter representantes do CRN-2 no evento</t>
  </si>
  <si>
    <t>Representar o CRN-2 no Encontro Nacional da C-RIG do Sistema CFN/CRN</t>
  </si>
  <si>
    <t>2000 folders simples + 1000 folders simples</t>
  </si>
  <si>
    <t>diária - 1 conselheiro x 2 dias</t>
  </si>
  <si>
    <t>ajuda de deslocamento - 1 conselheiro</t>
  </si>
  <si>
    <t>estande</t>
  </si>
  <si>
    <t>Adquirir estande no COSEMS/RS</t>
  </si>
  <si>
    <t>Participar do COSEMS/RS</t>
  </si>
  <si>
    <t>Confecionar material impresso (Saúde / educação)</t>
  </si>
  <si>
    <t>material de impressão</t>
  </si>
  <si>
    <t>Realizar reuniões ordinárias da Comissão</t>
  </si>
  <si>
    <t>Patrimônio</t>
  </si>
  <si>
    <t>auxilio representação 2 conselheiros x 2 reuniões</t>
  </si>
  <si>
    <t>diária - 2 conselheiros x 1 dia x 3 reuniões</t>
  </si>
  <si>
    <t>ajuda de deslocamento - 2 conselheiros x 1 dia em cada x 3 reuniões</t>
  </si>
  <si>
    <t>auxilio representação 3 conselheiros x 18 reuniões</t>
  </si>
  <si>
    <t>inscrição para 8 pessoas</t>
  </si>
  <si>
    <t>Paticipar do CONASEMS</t>
  </si>
  <si>
    <t>Ir em 5 Prefeituras no interior do estado</t>
  </si>
  <si>
    <t>Participação dos conselheiros nas reuniões</t>
  </si>
  <si>
    <t>Sociedade, Nutricionistas e TND</t>
  </si>
  <si>
    <t xml:space="preserve">Sociedade, Nutricionistas </t>
  </si>
  <si>
    <t>Sociedade, Nutricionistas</t>
  </si>
  <si>
    <t>visita em 5 Prefeituras</t>
  </si>
  <si>
    <t xml:space="preserve">passagem aérea 1 conselheiro </t>
  </si>
  <si>
    <t>Micheline</t>
  </si>
  <si>
    <t>Carmem</t>
  </si>
  <si>
    <t>janeiro - dezembro</t>
  </si>
  <si>
    <t>julho</t>
  </si>
  <si>
    <t xml:space="preserve">inscrição 1 assist adm + 3 da fisc(staf) e 3 conselheiros </t>
  </si>
  <si>
    <t>passagem terrestre 2 conselheiros por 1 dia em cada x 3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</si>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</sst>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0" xfId="0" applyNumberFormat="1" applyFont="1" applyFill="1"/>
    <xf numFmtId="165" fontId="4" fillId="4" borderId="0" xfId="0" applyNumberFormat="1" applyFont="1" applyFill="1"/>
    <xf numFmtId="165" fontId="4" fillId="3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44" fontId="6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84"/>
  <sheetViews>
    <sheetView tabSelected="1" topLeftCell="B7" zoomScaleNormal="100" workbookViewId="0">
      <selection activeCell="K10" sqref="K10"/>
    </sheetView>
  </sheetViews>
  <sheetFormatPr defaultColWidth="14.42578125" defaultRowHeight="15" customHeight="1" x14ac:dyDescent="0.25"/>
  <cols>
    <col min="1" max="1" width="36.28515625" style="19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9.28515625" bestFit="1" customWidth="1"/>
  </cols>
  <sheetData>
    <row r="1" spans="1:20" ht="15" customHeight="1" x14ac:dyDescent="0.2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2" t="s">
        <v>12</v>
      </c>
      <c r="J1" s="33" t="s">
        <v>13</v>
      </c>
      <c r="K1" s="34" t="s">
        <v>45</v>
      </c>
    </row>
    <row r="2" spans="1:20" ht="63" customHeight="1" x14ac:dyDescent="0.25">
      <c r="A2" s="17" t="s">
        <v>8</v>
      </c>
      <c r="B2" s="8" t="s">
        <v>15</v>
      </c>
      <c r="C2" s="9" t="s">
        <v>14</v>
      </c>
      <c r="D2" s="27" t="s">
        <v>34</v>
      </c>
      <c r="E2" s="26" t="s">
        <v>41</v>
      </c>
      <c r="F2" s="9" t="s">
        <v>39</v>
      </c>
      <c r="G2" s="8" t="s">
        <v>38</v>
      </c>
      <c r="H2" s="21">
        <v>1</v>
      </c>
      <c r="I2" s="10">
        <v>3000</v>
      </c>
      <c r="J2" s="29">
        <f>SUM(H2*I2)</f>
        <v>3000</v>
      </c>
      <c r="K2" s="35"/>
    </row>
    <row r="3" spans="1:20" ht="63" customHeight="1" x14ac:dyDescent="0.25">
      <c r="A3" s="17" t="s">
        <v>8</v>
      </c>
      <c r="B3" s="8" t="s">
        <v>15</v>
      </c>
      <c r="C3" s="9" t="s">
        <v>14</v>
      </c>
      <c r="D3" s="27" t="s">
        <v>34</v>
      </c>
      <c r="E3" s="26" t="s">
        <v>41</v>
      </c>
      <c r="F3" s="9" t="s">
        <v>39</v>
      </c>
      <c r="G3" s="8" t="s">
        <v>17</v>
      </c>
      <c r="H3" s="21">
        <v>2</v>
      </c>
      <c r="I3" s="10">
        <v>600</v>
      </c>
      <c r="J3" s="29">
        <f t="shared" ref="J3:J4" si="0">SUM(H3*I3)</f>
        <v>1200</v>
      </c>
      <c r="K3" s="35"/>
    </row>
    <row r="4" spans="1:20" ht="63" customHeight="1" x14ac:dyDescent="0.25">
      <c r="A4" s="17" t="s">
        <v>8</v>
      </c>
      <c r="B4" s="8" t="s">
        <v>15</v>
      </c>
      <c r="C4" s="9" t="s">
        <v>14</v>
      </c>
      <c r="D4" s="27" t="s">
        <v>34</v>
      </c>
      <c r="E4" s="26" t="s">
        <v>41</v>
      </c>
      <c r="F4" s="9" t="s">
        <v>39</v>
      </c>
      <c r="G4" s="8" t="s">
        <v>18</v>
      </c>
      <c r="H4" s="21">
        <v>1</v>
      </c>
      <c r="I4" s="10">
        <v>400</v>
      </c>
      <c r="J4" s="29">
        <f t="shared" si="0"/>
        <v>400</v>
      </c>
      <c r="K4" s="35"/>
    </row>
    <row r="5" spans="1:20" ht="66.75" customHeight="1" x14ac:dyDescent="0.25">
      <c r="A5" s="17" t="s">
        <v>8</v>
      </c>
      <c r="B5" s="8" t="s">
        <v>31</v>
      </c>
      <c r="C5" s="9" t="s">
        <v>14</v>
      </c>
      <c r="D5" s="27" t="s">
        <v>34</v>
      </c>
      <c r="E5" s="26" t="s">
        <v>42</v>
      </c>
      <c r="F5" s="9" t="s">
        <v>40</v>
      </c>
      <c r="G5" s="8" t="s">
        <v>30</v>
      </c>
      <c r="H5" s="21">
        <v>8</v>
      </c>
      <c r="I5" s="10">
        <v>600</v>
      </c>
      <c r="J5" s="29">
        <f t="shared" ref="J5:J13" si="1">SUM(H5*I5)</f>
        <v>4800</v>
      </c>
      <c r="K5" s="35"/>
    </row>
    <row r="6" spans="1:20" ht="77.25" customHeight="1" x14ac:dyDescent="0.25">
      <c r="A6" s="17" t="s">
        <v>8</v>
      </c>
      <c r="B6" s="8" t="s">
        <v>20</v>
      </c>
      <c r="C6" s="9" t="s">
        <v>14</v>
      </c>
      <c r="D6" s="27" t="s">
        <v>34</v>
      </c>
      <c r="E6" s="26" t="s">
        <v>41</v>
      </c>
      <c r="F6" s="9" t="s">
        <v>40</v>
      </c>
      <c r="G6" s="8" t="s">
        <v>19</v>
      </c>
      <c r="H6" s="11">
        <v>1</v>
      </c>
      <c r="I6" s="10">
        <v>12000</v>
      </c>
      <c r="J6" s="29">
        <f t="shared" si="1"/>
        <v>12000</v>
      </c>
      <c r="K6" s="36"/>
    </row>
    <row r="7" spans="1:20" ht="61.5" customHeight="1" x14ac:dyDescent="0.25">
      <c r="A7" s="16" t="s">
        <v>8</v>
      </c>
      <c r="B7" s="12" t="s">
        <v>21</v>
      </c>
      <c r="C7" s="9" t="s">
        <v>14</v>
      </c>
      <c r="D7" s="27" t="s">
        <v>34</v>
      </c>
      <c r="E7" s="26" t="s">
        <v>41</v>
      </c>
      <c r="F7" s="9" t="s">
        <v>40</v>
      </c>
      <c r="G7" s="12" t="s">
        <v>43</v>
      </c>
      <c r="H7" s="22">
        <v>7</v>
      </c>
      <c r="I7" s="13">
        <v>450</v>
      </c>
      <c r="J7" s="29">
        <f t="shared" si="1"/>
        <v>3150</v>
      </c>
      <c r="K7" s="36"/>
      <c r="L7" s="3"/>
    </row>
    <row r="8" spans="1:20" ht="69.75" customHeight="1" x14ac:dyDescent="0.25">
      <c r="A8" s="17" t="s">
        <v>10</v>
      </c>
      <c r="B8" s="14" t="s">
        <v>22</v>
      </c>
      <c r="C8" s="11" t="s">
        <v>16</v>
      </c>
      <c r="D8" s="27" t="s">
        <v>34</v>
      </c>
      <c r="E8" s="26" t="s">
        <v>41</v>
      </c>
      <c r="F8" s="9" t="s">
        <v>40</v>
      </c>
      <c r="G8" s="8" t="s">
        <v>23</v>
      </c>
      <c r="H8" s="9">
        <v>3000</v>
      </c>
      <c r="I8" s="10">
        <v>1.5</v>
      </c>
      <c r="J8" s="29">
        <f t="shared" si="1"/>
        <v>4500</v>
      </c>
      <c r="K8" s="35"/>
    </row>
    <row r="9" spans="1:20" ht="65.25" customHeight="1" x14ac:dyDescent="0.25">
      <c r="A9" s="17" t="s">
        <v>10</v>
      </c>
      <c r="B9" s="8" t="s">
        <v>24</v>
      </c>
      <c r="C9" s="26" t="s">
        <v>33</v>
      </c>
      <c r="D9" s="27" t="s">
        <v>34</v>
      </c>
      <c r="E9" s="26" t="s">
        <v>41</v>
      </c>
      <c r="F9" s="9" t="s">
        <v>39</v>
      </c>
      <c r="G9" s="14" t="s">
        <v>29</v>
      </c>
      <c r="H9" s="11">
        <v>54</v>
      </c>
      <c r="I9" s="10">
        <v>100</v>
      </c>
      <c r="J9" s="29">
        <f t="shared" si="1"/>
        <v>5400</v>
      </c>
      <c r="K9" s="35">
        <v>385</v>
      </c>
      <c r="L9" s="7"/>
      <c r="M9" s="7"/>
      <c r="N9" s="7"/>
      <c r="O9" s="7"/>
      <c r="P9" s="7"/>
      <c r="Q9" s="4"/>
      <c r="R9" s="5"/>
      <c r="S9" s="6"/>
      <c r="T9" s="6"/>
    </row>
    <row r="10" spans="1:20" ht="65.25" customHeight="1" x14ac:dyDescent="0.25">
      <c r="A10" s="17" t="s">
        <v>10</v>
      </c>
      <c r="B10" s="14" t="s">
        <v>32</v>
      </c>
      <c r="C10" s="9" t="s">
        <v>37</v>
      </c>
      <c r="D10" s="27" t="s">
        <v>36</v>
      </c>
      <c r="E10" s="26" t="s">
        <v>41</v>
      </c>
      <c r="F10" s="9" t="s">
        <v>39</v>
      </c>
      <c r="G10" s="14" t="s">
        <v>26</v>
      </c>
      <c r="H10" s="11">
        <v>4</v>
      </c>
      <c r="I10" s="10">
        <v>120</v>
      </c>
      <c r="J10" s="29">
        <f t="shared" si="1"/>
        <v>480</v>
      </c>
      <c r="K10" s="35"/>
      <c r="L10" s="7"/>
      <c r="M10" s="7"/>
      <c r="N10" s="7"/>
      <c r="O10" s="7"/>
      <c r="P10" s="7"/>
      <c r="Q10" s="4"/>
      <c r="R10" s="5"/>
      <c r="S10" s="6"/>
      <c r="T10" s="6"/>
    </row>
    <row r="11" spans="1:20" ht="65.25" customHeight="1" x14ac:dyDescent="0.25">
      <c r="A11" s="17" t="s">
        <v>10</v>
      </c>
      <c r="B11" s="14" t="s">
        <v>32</v>
      </c>
      <c r="C11" s="9" t="s">
        <v>37</v>
      </c>
      <c r="D11" s="27" t="s">
        <v>35</v>
      </c>
      <c r="E11" s="26" t="s">
        <v>41</v>
      </c>
      <c r="F11" s="9" t="s">
        <v>39</v>
      </c>
      <c r="G11" s="14" t="s">
        <v>44</v>
      </c>
      <c r="H11" s="21">
        <v>6</v>
      </c>
      <c r="I11" s="10">
        <v>1000</v>
      </c>
      <c r="J11" s="29">
        <v>1000</v>
      </c>
      <c r="K11" s="35"/>
      <c r="L11" s="7"/>
      <c r="M11" s="7"/>
      <c r="N11" s="7"/>
      <c r="O11" s="7"/>
      <c r="P11" s="7"/>
      <c r="Q11" s="4"/>
      <c r="R11" s="5"/>
      <c r="S11" s="6"/>
      <c r="T11" s="6"/>
    </row>
    <row r="12" spans="1:20" ht="60.75" customHeight="1" x14ac:dyDescent="0.25">
      <c r="A12" s="17" t="s">
        <v>9</v>
      </c>
      <c r="B12" s="14" t="s">
        <v>32</v>
      </c>
      <c r="C12" s="9" t="s">
        <v>37</v>
      </c>
      <c r="D12" s="27" t="s">
        <v>35</v>
      </c>
      <c r="E12" s="26" t="s">
        <v>41</v>
      </c>
      <c r="F12" s="9" t="s">
        <v>39</v>
      </c>
      <c r="G12" s="8" t="s">
        <v>27</v>
      </c>
      <c r="H12" s="9">
        <v>6</v>
      </c>
      <c r="I12" s="10">
        <v>500</v>
      </c>
      <c r="J12" s="29">
        <f t="shared" si="1"/>
        <v>3000</v>
      </c>
      <c r="K12" s="35"/>
    </row>
    <row r="13" spans="1:20" ht="84.75" customHeight="1" x14ac:dyDescent="0.25">
      <c r="A13" s="18" t="s">
        <v>11</v>
      </c>
      <c r="B13" s="14" t="s">
        <v>32</v>
      </c>
      <c r="C13" s="9" t="s">
        <v>37</v>
      </c>
      <c r="D13" s="28" t="s">
        <v>35</v>
      </c>
      <c r="E13" s="26" t="s">
        <v>41</v>
      </c>
      <c r="F13" s="9" t="s">
        <v>39</v>
      </c>
      <c r="G13" s="14" t="s">
        <v>28</v>
      </c>
      <c r="H13" s="11">
        <v>6</v>
      </c>
      <c r="I13" s="15">
        <v>200</v>
      </c>
      <c r="J13" s="29">
        <f t="shared" si="1"/>
        <v>1200</v>
      </c>
      <c r="K13" s="35"/>
    </row>
    <row r="14" spans="1:20" x14ac:dyDescent="0.25">
      <c r="I14" s="1"/>
      <c r="J14" s="20">
        <f>SUM(J2:J13)</f>
        <v>40130</v>
      </c>
      <c r="K14" s="37">
        <f>SUM(K2:K13)</f>
        <v>385</v>
      </c>
    </row>
    <row r="15" spans="1:20" x14ac:dyDescent="0.25">
      <c r="I15" s="23" t="s">
        <v>25</v>
      </c>
      <c r="J15" s="24">
        <v>0</v>
      </c>
    </row>
    <row r="16" spans="1:20" x14ac:dyDescent="0.25">
      <c r="I16" s="1"/>
      <c r="J16" s="25">
        <f>SUM(J14-J15)</f>
        <v>40130</v>
      </c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  <row r="21" spans="9:9" x14ac:dyDescent="0.25">
      <c r="I21" s="1"/>
    </row>
    <row r="22" spans="9:9" x14ac:dyDescent="0.25">
      <c r="I22" s="1"/>
    </row>
    <row r="23" spans="9:9" x14ac:dyDescent="0.25">
      <c r="I23" s="1"/>
    </row>
    <row r="24" spans="9:9" x14ac:dyDescent="0.25">
      <c r="I24" s="1"/>
    </row>
    <row r="25" spans="9:9" x14ac:dyDescent="0.25">
      <c r="I25" s="1"/>
    </row>
    <row r="26" spans="9:9" x14ac:dyDescent="0.25">
      <c r="I26" s="1"/>
    </row>
    <row r="27" spans="9:9" x14ac:dyDescent="0.25">
      <c r="I27" s="1"/>
    </row>
    <row r="28" spans="9:9" x14ac:dyDescent="0.25">
      <c r="I28" s="1"/>
    </row>
    <row r="29" spans="9:9" x14ac:dyDescent="0.25">
      <c r="I29" s="1"/>
    </row>
    <row r="30" spans="9:9" x14ac:dyDescent="0.25">
      <c r="I30" s="1"/>
    </row>
    <row r="31" spans="9:9" x14ac:dyDescent="0.25">
      <c r="I31" s="1"/>
    </row>
    <row r="32" spans="9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</sheetData>
  <autoFilter ref="A1:K1" xr:uid="{00000000-0001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253EC1-6EA8-4A69-A16C-DD4BF738C06C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76007855-7657-41A7-9799-1C74F9764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D9C45-4AF9-42D8-8F04-48435C96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2023-10-23T17:12:01Z</cp:lastPrinted>
  <dcterms:created xsi:type="dcterms:W3CDTF">2016-10-19T13:11:49Z</dcterms:created>
  <dcterms:modified xsi:type="dcterms:W3CDTF">2026-05-14T13:28:53Z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